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69\"/>
    </mc:Choice>
  </mc:AlternateContent>
  <xr:revisionPtr revIDLastSave="0" documentId="13_ncr:1_{89A3B0E8-CAC2-4FCB-BCB9-E06A772003AE}" xr6:coauthVersionLast="47" xr6:coauthVersionMax="47" xr10:uidLastSave="{00000000-0000-0000-0000-000000000000}"/>
  <bookViews>
    <workbookView xWindow="-120" yWindow="-120" windowWidth="29040" windowHeight="15840" xr2:uid="{56452ABC-506E-4FA5-89E8-AE07B2B0CD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6" i="1"/>
  <c r="D21" i="1"/>
  <c r="E21" i="1"/>
  <c r="F21" i="1" l="1"/>
</calcChain>
</file>

<file path=xl/sharedStrings.xml><?xml version="1.0" encoding="utf-8"?>
<sst xmlns="http://schemas.openxmlformats.org/spreadsheetml/2006/main" count="56" uniqueCount="35">
  <si>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</si>
  <si>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</si>
  <si>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</si>
  <si>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</si>
  <si>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</si>
  <si>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</si>
  <si>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</si>
  <si>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ค่าเบี้ยเลี้ยง ที่พัก พาหนะ</t>
  </si>
  <si>
    <t>ค่าซ่อมแซมยานพาหนะ</t>
  </si>
  <si>
    <t>ค่าสาธารณูปโภค</t>
  </si>
  <si>
    <t>ค่าตอบแทนนักจิตวิทยา</t>
  </si>
  <si>
    <t>ค่าคุ้มครองพยาน</t>
  </si>
  <si>
    <t>ค่าชันสูตรพลิกศพ</t>
  </si>
  <si>
    <t>ค่าส่งหมาย</t>
  </si>
  <si>
    <t>ค่าตอบแทนพยาน</t>
  </si>
  <si>
    <t>รวม</t>
  </si>
  <si>
    <t>ผู้ให้ความเห็นชอบ</t>
  </si>
  <si>
    <t>กิจกรรมปฎิรูประบบงานสอบสวนและบังคับใช้กฎหมาย</t>
  </si>
  <si>
    <t>ค่าจ้างเหมาบริการ</t>
  </si>
  <si>
    <t>ค่าวัสดุสำนักงาน</t>
  </si>
  <si>
    <t xml:space="preserve"> ค่าวัสดุเชื้อเพลิง</t>
  </si>
  <si>
    <t>ค่าเชื้อเพลิง(รถเช่า)</t>
  </si>
  <si>
    <t>ค่าวัสดุจราจร</t>
  </si>
  <si>
    <t>ค่าอาหารผู้ต้องหา</t>
  </si>
  <si>
    <t>ไตรมาส 1 - 2 ไม่มีการเบิก</t>
  </si>
  <si>
    <t>ไม่มีปัญหาและอุปสรรค</t>
  </si>
  <si>
    <t>รายงานผลการใช้จ่ายงบประมาณ สถานีตำรวจภูธรปางมะค่า</t>
  </si>
  <si>
    <t>(เทวินทร์ นาจารย์)</t>
  </si>
  <si>
    <t>ผกก.สภ.ปางมะค่า</t>
  </si>
  <si>
    <t xml:space="preserve">              สว.อก.สภ.ปางมะค่า</t>
  </si>
  <si>
    <t xml:space="preserve">            (เศรษฐศาสตร์ แก้วมาลา)</t>
  </si>
  <si>
    <t xml:space="preserve">                          พ.ต.อ.</t>
  </si>
  <si>
    <t>ประจำปีงบประมาณ พ.ศ. 2569 ไตรมาสที่ 1 - 2</t>
  </si>
  <si>
    <t xml:space="preserve"> ข้อมูล ณ วันที่ 30 เมษายน 2569</t>
  </si>
  <si>
    <t>พ.ต.ท.  (เศรษฐศาสตร์ แก้วมาลา)        ผู้รายงาน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</si>
</sst>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0"/>
      <color theme="1"/>
      <name val="Angsana New"/>
      <family val="1"/>
    </font>
    <font>
      <sz val="10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64" fontId="3" fillId="0" borderId="5" xfId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3" fillId="0" borderId="0" xfId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164" fontId="3" fillId="0" borderId="0" xfId="1" applyFont="1" applyBorder="1" applyAlignment="1">
      <alignment horizontal="left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43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E7FC7-51EF-4A7A-B989-71F421A9C621}">
  <dimension ref="A1:K27"/>
  <sheetViews>
    <sheetView tabSelected="1" topLeftCell="A12" zoomScale="170" zoomScaleNormal="170" workbookViewId="0">
      <selection activeCell="H26" sqref="H26"/>
    </sheetView>
  </sheetViews>
  <sheetFormatPr defaultColWidth="9" defaultRowHeight="14.25"/>
  <cols>
    <col min="1" max="1" width="3.42578125" style="2" bestFit="1" customWidth="1"/>
    <col min="2" max="2" width="25.7109375" style="2" bestFit="1" customWidth="1"/>
    <col min="3" max="3" width="15" style="2" customWidth="1"/>
    <col min="4" max="4" width="11.42578125" style="2" bestFit="1" customWidth="1"/>
    <col min="5" max="5" width="9" style="2" bestFit="1" customWidth="1"/>
    <col min="6" max="6" width="10" style="2" bestFit="1" customWidth="1"/>
    <col min="7" max="7" width="13" style="2" customWidth="1"/>
    <col min="8" max="16384" width="9" style="2"/>
  </cols>
  <sheetData>
    <row r="1" spans="1:11">
      <c r="A1" s="17" t="s">
        <v>26</v>
      </c>
      <c r="B1" s="17"/>
      <c r="C1" s="17"/>
      <c r="D1" s="17"/>
      <c r="E1" s="17"/>
      <c r="F1" s="17"/>
      <c r="G1" s="17"/>
    </row>
    <row r="2" spans="1:11">
      <c r="A2" s="17" t="s">
        <v>32</v>
      </c>
      <c r="B2" s="17"/>
      <c r="C2" s="17"/>
      <c r="D2" s="17"/>
      <c r="E2" s="17"/>
      <c r="F2" s="17"/>
      <c r="G2" s="17"/>
    </row>
    <row r="3" spans="1:11">
      <c r="A3" s="18" t="s">
        <v>33</v>
      </c>
      <c r="B3" s="18"/>
      <c r="C3" s="18"/>
      <c r="D3" s="18"/>
      <c r="E3" s="18"/>
      <c r="F3" s="18"/>
      <c r="G3" s="18"/>
    </row>
    <row r="4" spans="1:11">
      <c r="A4" s="19" t="s">
        <v>0</v>
      </c>
      <c r="B4" s="19" t="s">
        <v>1</v>
      </c>
      <c r="C4" s="21" t="s">
        <v>2</v>
      </c>
      <c r="D4" s="21" t="s">
        <v>3</v>
      </c>
      <c r="E4" s="21" t="s">
        <v>4</v>
      </c>
      <c r="F4" s="23" t="s">
        <v>5</v>
      </c>
      <c r="G4" s="24" t="s">
        <v>6</v>
      </c>
    </row>
    <row r="5" spans="1:11" ht="27" customHeight="1">
      <c r="A5" s="20"/>
      <c r="B5" s="20"/>
      <c r="C5" s="22"/>
      <c r="D5" s="22"/>
      <c r="E5" s="22"/>
      <c r="F5" s="23"/>
      <c r="G5" s="25"/>
    </row>
    <row r="6" spans="1:11">
      <c r="A6" s="7">
        <v>1</v>
      </c>
      <c r="B6" s="8" t="s">
        <v>17</v>
      </c>
      <c r="C6" s="9"/>
      <c r="D6" s="10">
        <v>55000</v>
      </c>
      <c r="E6" s="10">
        <v>34100</v>
      </c>
      <c r="F6" s="11">
        <f>(E6*100)/D6</f>
        <v>62</v>
      </c>
      <c r="G6" s="9" t="s">
        <v>25</v>
      </c>
    </row>
    <row r="7" spans="1:11">
      <c r="A7" s="7">
        <v>2</v>
      </c>
      <c r="B7" s="8" t="s">
        <v>7</v>
      </c>
      <c r="C7" s="9"/>
      <c r="D7" s="10">
        <v>799200</v>
      </c>
      <c r="E7" s="10">
        <v>558338</v>
      </c>
      <c r="F7" s="11">
        <f t="shared" ref="F7:F20" si="0">(E7*100)/D7</f>
        <v>69.862112112112115</v>
      </c>
      <c r="G7" s="9" t="s">
        <v>25</v>
      </c>
    </row>
    <row r="8" spans="1:11">
      <c r="A8" s="7">
        <v>3</v>
      </c>
      <c r="B8" s="8" t="s">
        <v>8</v>
      </c>
      <c r="C8" s="16" t="s">
        <v>24</v>
      </c>
      <c r="D8" s="10">
        <v>14300</v>
      </c>
      <c r="E8" s="10">
        <v>0</v>
      </c>
      <c r="F8" s="11">
        <f t="shared" si="0"/>
        <v>0</v>
      </c>
      <c r="G8" s="9" t="s">
        <v>25</v>
      </c>
    </row>
    <row r="9" spans="1:11">
      <c r="A9" s="7">
        <v>4</v>
      </c>
      <c r="B9" s="8" t="s">
        <v>18</v>
      </c>
      <c r="C9" s="9"/>
      <c r="D9" s="10">
        <v>31700</v>
      </c>
      <c r="E9" s="10">
        <v>31700</v>
      </c>
      <c r="F9" s="11">
        <f t="shared" si="0"/>
        <v>100</v>
      </c>
      <c r="G9" s="9" t="s">
        <v>25</v>
      </c>
    </row>
    <row r="10" spans="1:11">
      <c r="A10" s="7">
        <v>5</v>
      </c>
      <c r="B10" s="8" t="s">
        <v>19</v>
      </c>
      <c r="C10" s="16"/>
      <c r="D10" s="10">
        <v>5500</v>
      </c>
      <c r="E10" s="10">
        <v>5500</v>
      </c>
      <c r="F10" s="11">
        <f t="shared" si="0"/>
        <v>100</v>
      </c>
      <c r="G10" s="9" t="s">
        <v>25</v>
      </c>
    </row>
    <row r="11" spans="1:11">
      <c r="A11" s="7">
        <v>6</v>
      </c>
      <c r="B11" s="8" t="s">
        <v>20</v>
      </c>
      <c r="C11" s="9"/>
      <c r="D11" s="10">
        <v>901200</v>
      </c>
      <c r="E11" s="10">
        <v>675900</v>
      </c>
      <c r="F11" s="11">
        <f t="shared" si="0"/>
        <v>75</v>
      </c>
      <c r="G11" s="9" t="s">
        <v>25</v>
      </c>
    </row>
    <row r="12" spans="1:11">
      <c r="A12" s="7">
        <v>7</v>
      </c>
      <c r="B12" s="8" t="s">
        <v>21</v>
      </c>
      <c r="C12" s="9"/>
      <c r="D12" s="10">
        <v>120000</v>
      </c>
      <c r="E12" s="10">
        <v>90000</v>
      </c>
      <c r="F12" s="11">
        <f t="shared" si="0"/>
        <v>75</v>
      </c>
      <c r="G12" s="9" t="s">
        <v>25</v>
      </c>
    </row>
    <row r="13" spans="1:11">
      <c r="A13" s="7">
        <v>8</v>
      </c>
      <c r="B13" s="8" t="s">
        <v>22</v>
      </c>
      <c r="C13" s="16" t="s">
        <v>24</v>
      </c>
      <c r="D13" s="10">
        <v>4000</v>
      </c>
      <c r="E13" s="10">
        <v>4000</v>
      </c>
      <c r="F13" s="11">
        <f t="shared" si="0"/>
        <v>100</v>
      </c>
      <c r="G13" s="9" t="s">
        <v>25</v>
      </c>
    </row>
    <row r="14" spans="1:11">
      <c r="A14" s="7">
        <v>9</v>
      </c>
      <c r="B14" s="8" t="s">
        <v>23</v>
      </c>
      <c r="C14" s="16"/>
      <c r="D14" s="10">
        <v>8200</v>
      </c>
      <c r="E14" s="10">
        <v>0</v>
      </c>
      <c r="F14" s="11">
        <f t="shared" si="0"/>
        <v>0</v>
      </c>
      <c r="G14" s="9" t="s">
        <v>25</v>
      </c>
    </row>
    <row r="15" spans="1:11">
      <c r="A15" s="7">
        <v>10</v>
      </c>
      <c r="B15" s="8" t="s">
        <v>9</v>
      </c>
      <c r="C15" s="9"/>
      <c r="D15" s="10">
        <v>41200</v>
      </c>
      <c r="E15" s="10">
        <v>41200</v>
      </c>
      <c r="F15" s="11">
        <f t="shared" si="0"/>
        <v>100</v>
      </c>
      <c r="G15" s="9" t="s">
        <v>25</v>
      </c>
    </row>
    <row r="16" spans="1:11">
      <c r="A16" s="7">
        <v>11</v>
      </c>
      <c r="B16" s="8" t="s">
        <v>10</v>
      </c>
      <c r="C16" s="16"/>
      <c r="D16" s="10">
        <v>3900</v>
      </c>
      <c r="E16" s="10">
        <v>0</v>
      </c>
      <c r="F16" s="11">
        <f t="shared" si="0"/>
        <v>0</v>
      </c>
      <c r="G16" s="9" t="s">
        <v>25</v>
      </c>
      <c r="K16" s="29"/>
    </row>
    <row r="17" spans="1:11">
      <c r="A17" s="7">
        <v>12</v>
      </c>
      <c r="B17" s="8" t="s">
        <v>11</v>
      </c>
      <c r="C17" s="16" t="s">
        <v>24</v>
      </c>
      <c r="D17" s="10">
        <v>100</v>
      </c>
      <c r="E17" s="10">
        <v>0</v>
      </c>
      <c r="F17" s="11">
        <f t="shared" si="0"/>
        <v>0</v>
      </c>
      <c r="G17" s="9" t="s">
        <v>25</v>
      </c>
      <c r="K17" s="29"/>
    </row>
    <row r="18" spans="1:11">
      <c r="A18" s="7">
        <v>13</v>
      </c>
      <c r="B18" s="8" t="s">
        <v>12</v>
      </c>
      <c r="C18" s="16" t="s">
        <v>24</v>
      </c>
      <c r="D18" s="10">
        <v>21900</v>
      </c>
      <c r="E18" s="10">
        <v>0</v>
      </c>
      <c r="F18" s="11">
        <f t="shared" si="0"/>
        <v>0</v>
      </c>
      <c r="G18" s="9" t="s">
        <v>25</v>
      </c>
    </row>
    <row r="19" spans="1:11">
      <c r="A19" s="7">
        <v>14</v>
      </c>
      <c r="B19" s="8" t="s">
        <v>13</v>
      </c>
      <c r="C19" s="16" t="s">
        <v>24</v>
      </c>
      <c r="D19" s="10">
        <v>2300</v>
      </c>
      <c r="E19" s="10">
        <v>0</v>
      </c>
      <c r="F19" s="11">
        <f t="shared" si="0"/>
        <v>0</v>
      </c>
      <c r="G19" s="9" t="s">
        <v>25</v>
      </c>
    </row>
    <row r="20" spans="1:11">
      <c r="A20" s="7">
        <v>15</v>
      </c>
      <c r="B20" s="8" t="s">
        <v>14</v>
      </c>
      <c r="C20" s="16" t="s">
        <v>24</v>
      </c>
      <c r="D20" s="10">
        <v>15100</v>
      </c>
      <c r="E20" s="10">
        <v>0</v>
      </c>
      <c r="F20" s="11">
        <f t="shared" si="0"/>
        <v>0</v>
      </c>
      <c r="G20" s="9" t="s">
        <v>25</v>
      </c>
    </row>
    <row r="21" spans="1:11">
      <c r="A21" s="26" t="s">
        <v>15</v>
      </c>
      <c r="B21" s="27"/>
      <c r="C21" s="28"/>
      <c r="D21" s="10">
        <f>SUM(D6:D20)</f>
        <v>2023600</v>
      </c>
      <c r="E21" s="10">
        <f>SUM(E6:E20)</f>
        <v>1440738</v>
      </c>
      <c r="F21" s="11">
        <f>(E21*100)/D21</f>
        <v>71.196778019371422</v>
      </c>
      <c r="G21" s="9" t="s">
        <v>25</v>
      </c>
    </row>
    <row r="22" spans="1:11">
      <c r="A22" s="12"/>
      <c r="B22" s="12"/>
      <c r="C22" s="12"/>
      <c r="D22" s="13"/>
      <c r="E22" s="13"/>
      <c r="F22" s="14"/>
      <c r="G22" s="3"/>
    </row>
    <row r="23" spans="1:11">
      <c r="A23" s="1"/>
      <c r="C23" s="4"/>
      <c r="D23" s="13"/>
      <c r="E23" s="13"/>
      <c r="F23" s="14"/>
      <c r="G23" s="3"/>
    </row>
    <row r="24" spans="1:11">
      <c r="A24" s="1"/>
      <c r="C24" s="5"/>
      <c r="D24" s="15"/>
      <c r="E24" s="13"/>
      <c r="F24" s="14"/>
      <c r="G24" s="3"/>
    </row>
    <row r="25" spans="1:11">
      <c r="A25" s="1"/>
      <c r="B25" s="2" t="s">
        <v>34</v>
      </c>
      <c r="C25" s="3" t="s">
        <v>31</v>
      </c>
      <c r="D25" s="4" t="s">
        <v>27</v>
      </c>
      <c r="E25" s="2" t="s">
        <v>16</v>
      </c>
      <c r="F25" s="4"/>
      <c r="G25" s="5"/>
    </row>
    <row r="26" spans="1:11">
      <c r="A26" s="1"/>
      <c r="B26" s="2" t="s">
        <v>30</v>
      </c>
      <c r="C26" s="6"/>
      <c r="D26" s="4" t="s">
        <v>27</v>
      </c>
      <c r="F26" s="4"/>
      <c r="G26" s="5"/>
    </row>
    <row r="27" spans="1:11">
      <c r="A27" s="1"/>
      <c r="B27" s="5" t="s">
        <v>29</v>
      </c>
      <c r="C27" s="6"/>
      <c r="D27" s="4" t="s">
        <v>28</v>
      </c>
      <c r="F27" s="4"/>
      <c r="G27" s="5"/>
    </row>
  </sheetData>
  <mergeCells count="11">
    <mergeCell ref="A21:C21"/>
    <mergeCell ref="A1:G1"/>
    <mergeCell ref="A2:G2"/>
    <mergeCell ref="A3:G3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 ger</dc:creator>
  <cp:lastModifiedBy>senee kumkotsoon</cp:lastModifiedBy>
  <cp:lastPrinted>2026-07-21T13:35:36Z</cp:lastPrinted>
  <dcterms:created xsi:type="dcterms:W3CDTF">2024-03-28T02:26:52Z</dcterms:created>
  <dcterms:modified xsi:type="dcterms:W3CDTF">2026-07-21T13:36:22Z</dcterms:modified>
</cp:coreProperties>
</file>