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TA68\O12\"/>
    </mc:Choice>
  </mc:AlternateContent>
  <xr:revisionPtr revIDLastSave="0" documentId="13_ncr:1_{6AE5512F-C114-42FE-8EEB-BA7CB232E8DC}" xr6:coauthVersionLast="47" xr6:coauthVersionMax="47" xr10:uidLastSave="{00000000-0000-0000-0000-000000000000}"/>
  <bookViews>
    <workbookView xWindow="6855" yWindow="225" windowWidth="21570" windowHeight="14505" xr2:uid="{00000000-000D-0000-FFFF-FFFF00000000}"/>
  </bookViews>
  <sheets>
    <sheet name="งบ 68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2" l="1"/>
  <c r="E24" i="2"/>
</calcChain>
</file>

<file path=xl/sharedStrings.xml><?xml version="1.0" encoding="utf-8"?>
<sst xmlns="http://schemas.openxmlformats.org/spreadsheetml/2006/main" count="147" uniqueCount="66">
  <si>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</si>
  <si>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</si>
  <si>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</si>
  <si>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</si>
  <si>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</si>
  <si>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</si>
  <si>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</si>
  <si>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</si>
  <si>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</si>
  <si>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</si>
  <si>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</si>
  <si>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</si>
  <si>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ค่าเบี้ยเลี้ยง ที่พัก พาหนะ</t>
  </si>
  <si>
    <t>ค่าซ่อมแซมยานพาหนะ</t>
  </si>
  <si>
    <t>ค่าสาธารณูปโภค</t>
  </si>
  <si>
    <t>ค่าตอบแทนนักจิตวิทยา</t>
  </si>
  <si>
    <t>ค่าคุ้มครองพยาน</t>
  </si>
  <si>
    <t>ค่าชันสูตรพลิกศพ</t>
  </si>
  <si>
    <t>ค่าส่งหมาย</t>
  </si>
  <si>
    <t>สร้างขวัญกำลังใจแก่ผู้ปฏิบัติหน้าที่</t>
  </si>
  <si>
    <t>ประชาชนมีความปลอดภัยในชีวิตและทรัพย์สิน</t>
  </si>
  <si>
    <t>ตอบแทนนักจิตวิทยา</t>
  </si>
  <si>
    <t>คุ้มครองความปลอดภัยแก่พยาน</t>
  </si>
  <si>
    <t>การปฏิบัติหน้าที่บนสถานีมีความคล่องตัวและสะดวกรวดเร็ว</t>
  </si>
  <si>
    <t>จัดซื้อวัสดุสำนักงาน</t>
  </si>
  <si>
    <t>ป้องกันปราบปรามอาชญากรรมในพื้นที่</t>
  </si>
  <si>
    <t>จัดเลี้ยงผู้ต้องหา</t>
  </si>
  <si>
    <t>พัฒนางานสอบสวน</t>
  </si>
  <si>
    <t>ลดการเกิดอาชญากรรมในพื้นที่</t>
  </si>
  <si>
    <t>การติดต่อราชการมีความคล่องตัว</t>
  </si>
  <si>
    <t>ผู้ต้องหาได้รับสิทธิขั้นพื้นฐาน</t>
  </si>
  <si>
    <t>ป้องกันอาชญากรรมในพื้นที่</t>
  </si>
  <si>
    <t>เพื่อใช้ในการติดต่อราชการ</t>
  </si>
  <si>
    <t>ชำระค่าสาธารณูปโภคภายในหน่วยงาน</t>
  </si>
  <si>
    <t>ค่าตอบแทนการปฏิบัติงาน</t>
  </si>
  <si>
    <t>การสืบสวนสอบสวนคดีอาญามีความสะดวกรวดเร็ว</t>
  </si>
  <si>
    <t>ค่าตอบแทนพยาน</t>
  </si>
  <si>
    <t>ตอบแทนพยาน</t>
  </si>
  <si>
    <t>-</t>
  </si>
  <si>
    <t>จ้างเหมาบริการ ทำความสะอาด</t>
  </si>
  <si>
    <t>ค่าจ้างเหมาบริการ</t>
  </si>
  <si>
    <t>จัดซื้อวัสดุงานจราจร</t>
  </si>
  <si>
    <t>ซ่อมแซมยานพาหนะที่ใช้ปฏิบัติหน้าที่</t>
  </si>
  <si>
    <t>สำนักงาน/สถานีมีความสะอาดเรียบร้อย</t>
  </si>
  <si>
    <t xml:space="preserve">        พ.ต.อ.</t>
  </si>
  <si>
    <t>ผู้รายงาน</t>
  </si>
  <si>
    <t>ผู้ให้ความเห็นชอบ</t>
  </si>
  <si>
    <t>ค่าวัสดุสำนักงาน</t>
  </si>
  <si>
    <t xml:space="preserve"> ค่าวัสดุเชื้อเพลิง</t>
  </si>
  <si>
    <t>ค่าเชื้อเพลิง(รถเช่า)</t>
  </si>
  <si>
    <t>ค่าอาหารผู้ต้องหา</t>
  </si>
  <si>
    <t>ค่าวัสดุจราจร</t>
  </si>
  <si>
    <t>ยานพาหนะพร้อมใช้งานในการปฏิบัติหน้าที่อยู่ตลอด</t>
  </si>
  <si>
    <t>การปฏิบัติงานมีความคล่องตัวและเป็นประโยชน์ต่างทางราชการ</t>
  </si>
  <si>
    <t>การส่งหมายมีความรวดเร็วไม่ติดขัด</t>
  </si>
  <si>
    <t>มีอุปกรณ์ในการปฏิบัติงานครบถ้วนตามกฎหมายและพร้อมปฏิบัติหน้าที่</t>
  </si>
  <si>
    <t>กิจกรรมปฎิรูประบบงานสอบสวนและบังคับใช้กฎหมาย</t>
  </si>
  <si>
    <t>ประจำปีงบประมาณ พ.ศ. 2568 ไตรมาสที่ 1 - 4</t>
  </si>
  <si>
    <t>ต.ค.67 - ก.ย.68</t>
  </si>
  <si>
    <t xml:space="preserve">                สว.อก.สภ.ปางมะค่า</t>
  </si>
  <si>
    <t>ผกก.สภ.ปางมะค่า</t>
  </si>
  <si>
    <t>(เทวินทร์ นาจารย์)</t>
  </si>
  <si>
    <t xml:space="preserve">             (เศรษฐศาสตร์ แก้วมาลา)</t>
  </si>
  <si>
    <t>แผนการใช้จ่ายงบประมาณ สถานีตำรวจภูธรปางมะค่า</t>
  </si>
  <si>
    <t>พ.ต.ท. (เศรษฐศาสตร์ แก้วมาลา)</t>
  </si>
  <si>
    <t xml:space="preserve"> ข้อมูล ณ วันที่ 28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</si>
</sst>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8"/>
      <color theme="1"/>
      <name val="Angsana New"/>
      <family val="1"/>
    </font>
    <font>
      <sz val="8"/>
      <color theme="1"/>
      <name val="Angsana New"/>
      <family val="1"/>
    </font>
    <font>
      <sz val="8"/>
      <name val="Angsana New"/>
      <family val="1"/>
    </font>
    <font>
      <sz val="8"/>
      <color rgb="FFFF0000"/>
      <name val="Angsana New"/>
      <family val="1"/>
    </font>
    <font>
      <sz val="8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3" fontId="3" fillId="0" borderId="1" xfId="1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3" fillId="0" borderId="4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3" fontId="3" fillId="0" borderId="1" xfId="1" applyNumberFormat="1" applyFont="1" applyBorder="1" applyAlignment="1">
      <alignment horizontal="right" vertical="center"/>
    </xf>
    <xf numFmtId="0" fontId="3" fillId="0" borderId="1" xfId="1" applyNumberFormat="1" applyFont="1" applyBorder="1" applyAlignment="1">
      <alignment horizontal="right"/>
    </xf>
    <xf numFmtId="164" fontId="3" fillId="0" borderId="1" xfId="1" applyFont="1" applyBorder="1" applyAlignment="1">
      <alignment horizontal="right"/>
    </xf>
    <xf numFmtId="164" fontId="3" fillId="0" borderId="0" xfId="1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164" fontId="3" fillId="0" borderId="0" xfId="1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" fontId="3" fillId="0" borderId="6" xfId="1" applyNumberFormat="1" applyFont="1" applyBorder="1" applyAlignment="1">
      <alignment horizontal="right"/>
    </xf>
    <xf numFmtId="0" fontId="3" fillId="0" borderId="4" xfId="1" applyNumberFormat="1" applyFont="1" applyBorder="1" applyAlignment="1">
      <alignment horizontal="right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3" fontId="3" fillId="0" borderId="6" xfId="0" applyNumberFormat="1" applyFont="1" applyBorder="1" applyAlignment="1">
      <alignment horizontal="left" vertical="center" wrapText="1"/>
    </xf>
    <xf numFmtId="3" fontId="3" fillId="0" borderId="4" xfId="0" applyNumberFormat="1" applyFont="1" applyBorder="1" applyAlignment="1">
      <alignment horizontal="left" vertical="center" wrapText="1"/>
    </xf>
    <xf numFmtId="3" fontId="3" fillId="0" borderId="6" xfId="1" applyNumberFormat="1" applyFont="1" applyBorder="1" applyAlignment="1">
      <alignment horizontal="right" vertical="center"/>
    </xf>
    <xf numFmtId="0" fontId="3" fillId="0" borderId="4" xfId="1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5A73D-44C4-445A-A335-3DB9AB038AE3}">
  <dimension ref="A1:P35"/>
  <sheetViews>
    <sheetView tabSelected="1" topLeftCell="A11" zoomScale="180" zoomScaleNormal="180" workbookViewId="0">
      <selection activeCell="A3" sqref="A3:J3"/>
    </sheetView>
  </sheetViews>
  <sheetFormatPr defaultColWidth="9.140625" defaultRowHeight="12.75"/>
  <cols>
    <col min="1" max="1" width="1.5703125" style="2" bestFit="1" customWidth="1"/>
    <col min="2" max="2" width="22.7109375" style="2" customWidth="1"/>
    <col min="3" max="3" width="16.140625" style="2" customWidth="1"/>
    <col min="4" max="4" width="6.42578125" style="2" bestFit="1" customWidth="1"/>
    <col min="5" max="5" width="4.5703125" style="2" customWidth="1"/>
    <col min="6" max="6" width="4.5703125" style="2" bestFit="1" customWidth="1"/>
    <col min="7" max="7" width="3" style="2" bestFit="1" customWidth="1"/>
    <col min="8" max="8" width="2.42578125" style="2" bestFit="1" customWidth="1"/>
    <col min="9" max="9" width="8.140625" style="23" bestFit="1" customWidth="1"/>
    <col min="10" max="10" width="28.42578125" style="25" customWidth="1"/>
    <col min="11" max="16384" width="9.140625" style="2"/>
  </cols>
  <sheetData>
    <row r="1" spans="1:16" ht="21" customHeight="1">
      <c r="A1" s="37" t="s">
        <v>63</v>
      </c>
      <c r="B1" s="37"/>
      <c r="C1" s="37"/>
      <c r="D1" s="37"/>
      <c r="E1" s="37"/>
      <c r="F1" s="37"/>
      <c r="G1" s="37"/>
      <c r="H1" s="37"/>
      <c r="I1" s="37"/>
      <c r="J1" s="37"/>
    </row>
    <row r="2" spans="1:16" ht="21" customHeight="1">
      <c r="A2" s="37" t="s">
        <v>57</v>
      </c>
      <c r="B2" s="37"/>
      <c r="C2" s="37"/>
      <c r="D2" s="37"/>
      <c r="E2" s="37"/>
      <c r="F2" s="37"/>
      <c r="G2" s="37"/>
      <c r="H2" s="37"/>
      <c r="I2" s="37"/>
      <c r="J2" s="37"/>
    </row>
    <row r="3" spans="1:16" ht="20.25" customHeight="1">
      <c r="A3" s="38" t="s">
        <v>65</v>
      </c>
      <c r="B3" s="38"/>
      <c r="C3" s="38"/>
      <c r="D3" s="38"/>
      <c r="E3" s="38"/>
      <c r="F3" s="38"/>
      <c r="G3" s="38"/>
      <c r="H3" s="38"/>
      <c r="I3" s="38"/>
      <c r="J3" s="38"/>
    </row>
    <row r="4" spans="1:16">
      <c r="A4" s="39" t="s">
        <v>0</v>
      </c>
      <c r="B4" s="41" t="s">
        <v>11</v>
      </c>
      <c r="C4" s="41" t="s">
        <v>1</v>
      </c>
      <c r="D4" s="43" t="s">
        <v>2</v>
      </c>
      <c r="E4" s="44"/>
      <c r="F4" s="44"/>
      <c r="G4" s="44"/>
      <c r="H4" s="45"/>
      <c r="I4" s="41" t="s">
        <v>8</v>
      </c>
      <c r="J4" s="41" t="s">
        <v>9</v>
      </c>
    </row>
    <row r="5" spans="1:16">
      <c r="A5" s="40"/>
      <c r="B5" s="42"/>
      <c r="C5" s="42"/>
      <c r="D5" s="40" t="s">
        <v>3</v>
      </c>
      <c r="E5" s="46" t="s">
        <v>4</v>
      </c>
      <c r="F5" s="40" t="s">
        <v>5</v>
      </c>
      <c r="G5" s="40" t="s">
        <v>6</v>
      </c>
      <c r="H5" s="40" t="s">
        <v>7</v>
      </c>
      <c r="I5" s="42"/>
      <c r="J5" s="42"/>
    </row>
    <row r="6" spans="1:16">
      <c r="A6" s="40"/>
      <c r="B6" s="42"/>
      <c r="C6" s="42"/>
      <c r="D6" s="40"/>
      <c r="E6" s="46"/>
      <c r="F6" s="40"/>
      <c r="G6" s="40"/>
      <c r="H6" s="40"/>
      <c r="I6" s="42"/>
      <c r="J6" s="42"/>
    </row>
    <row r="7" spans="1:16" ht="0.75" customHeight="1">
      <c r="A7" s="31">
        <v>1</v>
      </c>
      <c r="B7" s="29" t="s">
        <v>56</v>
      </c>
      <c r="C7" s="29" t="s">
        <v>31</v>
      </c>
      <c r="D7" s="33">
        <v>55900</v>
      </c>
      <c r="E7" s="35" t="s">
        <v>38</v>
      </c>
      <c r="F7" s="35" t="s">
        <v>38</v>
      </c>
      <c r="G7" s="35" t="s">
        <v>38</v>
      </c>
      <c r="H7" s="35" t="s">
        <v>38</v>
      </c>
      <c r="I7" s="31" t="s">
        <v>58</v>
      </c>
      <c r="J7" s="62" t="s">
        <v>28</v>
      </c>
    </row>
    <row r="8" spans="1:16" ht="16.5" customHeight="1">
      <c r="A8" s="32"/>
      <c r="B8" s="30"/>
      <c r="C8" s="30"/>
      <c r="D8" s="34"/>
      <c r="E8" s="36"/>
      <c r="F8" s="36"/>
      <c r="G8" s="36"/>
      <c r="H8" s="36"/>
      <c r="I8" s="32"/>
      <c r="J8" s="63"/>
    </row>
    <row r="9" spans="1:16">
      <c r="A9" s="4">
        <v>2</v>
      </c>
      <c r="B9" s="5" t="s">
        <v>12</v>
      </c>
      <c r="C9" s="6" t="s">
        <v>34</v>
      </c>
      <c r="D9" s="7">
        <v>775200</v>
      </c>
      <c r="E9" s="8" t="s">
        <v>38</v>
      </c>
      <c r="F9" s="8" t="s">
        <v>38</v>
      </c>
      <c r="G9" s="8" t="s">
        <v>38</v>
      </c>
      <c r="H9" s="8" t="s">
        <v>38</v>
      </c>
      <c r="I9" s="9" t="s">
        <v>58</v>
      </c>
      <c r="J9" s="10" t="s">
        <v>19</v>
      </c>
    </row>
    <row r="10" spans="1:16">
      <c r="A10" s="4">
        <v>3</v>
      </c>
      <c r="B10" s="5" t="s">
        <v>13</v>
      </c>
      <c r="C10" s="11" t="s">
        <v>42</v>
      </c>
      <c r="D10" s="7">
        <v>16900</v>
      </c>
      <c r="E10" s="8" t="s">
        <v>38</v>
      </c>
      <c r="F10" s="8" t="s">
        <v>38</v>
      </c>
      <c r="G10" s="8" t="s">
        <v>38</v>
      </c>
      <c r="H10" s="8" t="s">
        <v>38</v>
      </c>
      <c r="I10" s="8" t="s">
        <v>58</v>
      </c>
      <c r="J10" s="10" t="s">
        <v>52</v>
      </c>
      <c r="L10" s="61"/>
      <c r="M10" s="61"/>
      <c r="N10" s="61"/>
      <c r="O10" s="61"/>
      <c r="P10" s="61"/>
    </row>
    <row r="11" spans="1:16">
      <c r="A11" s="12">
        <v>4</v>
      </c>
      <c r="B11" s="5" t="s">
        <v>40</v>
      </c>
      <c r="C11" s="11" t="s">
        <v>39</v>
      </c>
      <c r="D11" s="13">
        <v>37400</v>
      </c>
      <c r="E11" s="14" t="s">
        <v>38</v>
      </c>
      <c r="F11" s="14" t="s">
        <v>38</v>
      </c>
      <c r="G11" s="14" t="s">
        <v>38</v>
      </c>
      <c r="H11" s="14" t="s">
        <v>38</v>
      </c>
      <c r="I11" s="9" t="s">
        <v>58</v>
      </c>
      <c r="J11" s="10" t="s">
        <v>43</v>
      </c>
      <c r="L11" s="61"/>
      <c r="M11" s="61"/>
      <c r="N11" s="61"/>
      <c r="O11" s="61"/>
      <c r="P11" s="61"/>
    </row>
    <row r="12" spans="1:16" ht="14.25" customHeight="1">
      <c r="A12" s="4">
        <v>5</v>
      </c>
      <c r="B12" s="10" t="s">
        <v>47</v>
      </c>
      <c r="C12" s="15" t="s">
        <v>24</v>
      </c>
      <c r="D12" s="13">
        <v>6600</v>
      </c>
      <c r="E12" s="14" t="s">
        <v>38</v>
      </c>
      <c r="F12" s="14" t="s">
        <v>38</v>
      </c>
      <c r="G12" s="14" t="s">
        <v>38</v>
      </c>
      <c r="H12" s="14" t="s">
        <v>38</v>
      </c>
      <c r="I12" s="4" t="s">
        <v>58</v>
      </c>
      <c r="J12" s="16" t="s">
        <v>53</v>
      </c>
      <c r="L12" s="61"/>
      <c r="M12" s="61"/>
      <c r="N12" s="61"/>
      <c r="O12" s="61"/>
      <c r="P12" s="61"/>
    </row>
    <row r="13" spans="1:16" ht="12.75" customHeight="1">
      <c r="A13" s="59">
        <v>6</v>
      </c>
      <c r="B13" s="57" t="s">
        <v>48</v>
      </c>
      <c r="C13" s="48" t="s">
        <v>25</v>
      </c>
      <c r="D13" s="50">
        <v>901200</v>
      </c>
      <c r="E13" s="35" t="s">
        <v>38</v>
      </c>
      <c r="F13" s="35" t="s">
        <v>38</v>
      </c>
      <c r="G13" s="35" t="s">
        <v>38</v>
      </c>
      <c r="H13" s="35" t="s">
        <v>38</v>
      </c>
      <c r="I13" s="52" t="s">
        <v>58</v>
      </c>
      <c r="J13" s="29" t="s">
        <v>20</v>
      </c>
    </row>
    <row r="14" spans="1:16" ht="3" customHeight="1">
      <c r="A14" s="60"/>
      <c r="B14" s="58"/>
      <c r="C14" s="49"/>
      <c r="D14" s="51"/>
      <c r="E14" s="36"/>
      <c r="F14" s="36"/>
      <c r="G14" s="36"/>
      <c r="H14" s="36"/>
      <c r="I14" s="53"/>
      <c r="J14" s="30"/>
    </row>
    <row r="15" spans="1:16">
      <c r="A15" s="4">
        <v>7</v>
      </c>
      <c r="B15" s="5" t="s">
        <v>49</v>
      </c>
      <c r="C15" s="6" t="s">
        <v>32</v>
      </c>
      <c r="D15" s="17">
        <v>60000</v>
      </c>
      <c r="E15" s="14" t="s">
        <v>38</v>
      </c>
      <c r="F15" s="14" t="s">
        <v>38</v>
      </c>
      <c r="G15" s="14" t="s">
        <v>38</v>
      </c>
      <c r="H15" s="14" t="s">
        <v>38</v>
      </c>
      <c r="I15" s="12" t="s">
        <v>58</v>
      </c>
      <c r="J15" s="3" t="s">
        <v>29</v>
      </c>
    </row>
    <row r="16" spans="1:16">
      <c r="A16" s="4">
        <v>8</v>
      </c>
      <c r="B16" s="5" t="s">
        <v>51</v>
      </c>
      <c r="C16" s="15" t="s">
        <v>41</v>
      </c>
      <c r="D16" s="13">
        <v>4700</v>
      </c>
      <c r="E16" s="14" t="s">
        <v>38</v>
      </c>
      <c r="F16" s="14" t="s">
        <v>38</v>
      </c>
      <c r="G16" s="14" t="s">
        <v>38</v>
      </c>
      <c r="H16" s="14" t="s">
        <v>38</v>
      </c>
      <c r="I16" s="4" t="s">
        <v>58</v>
      </c>
      <c r="J16" s="10" t="s">
        <v>55</v>
      </c>
    </row>
    <row r="17" spans="1:10">
      <c r="A17" s="12">
        <v>9</v>
      </c>
      <c r="B17" s="5" t="s">
        <v>50</v>
      </c>
      <c r="C17" s="11" t="s">
        <v>26</v>
      </c>
      <c r="D17" s="13">
        <v>10000</v>
      </c>
      <c r="E17" s="14" t="s">
        <v>38</v>
      </c>
      <c r="F17" s="14" t="s">
        <v>38</v>
      </c>
      <c r="G17" s="14" t="s">
        <v>38</v>
      </c>
      <c r="H17" s="14" t="s">
        <v>38</v>
      </c>
      <c r="I17" s="4" t="s">
        <v>58</v>
      </c>
      <c r="J17" s="10" t="s">
        <v>30</v>
      </c>
    </row>
    <row r="18" spans="1:10" ht="14.25" customHeight="1">
      <c r="A18" s="12">
        <v>10</v>
      </c>
      <c r="B18" s="10" t="s">
        <v>14</v>
      </c>
      <c r="C18" s="18" t="s">
        <v>33</v>
      </c>
      <c r="D18" s="19">
        <v>48200</v>
      </c>
      <c r="E18" s="14" t="s">
        <v>38</v>
      </c>
      <c r="F18" s="14" t="s">
        <v>38</v>
      </c>
      <c r="G18" s="14" t="s">
        <v>38</v>
      </c>
      <c r="H18" s="14" t="s">
        <v>38</v>
      </c>
      <c r="I18" s="12" t="s">
        <v>58</v>
      </c>
      <c r="J18" s="16" t="s">
        <v>23</v>
      </c>
    </row>
    <row r="19" spans="1:10">
      <c r="A19" s="12">
        <v>11</v>
      </c>
      <c r="B19" s="5" t="s">
        <v>15</v>
      </c>
      <c r="C19" s="11" t="s">
        <v>27</v>
      </c>
      <c r="D19" s="13">
        <v>3900</v>
      </c>
      <c r="E19" s="14" t="s">
        <v>38</v>
      </c>
      <c r="F19" s="14" t="s">
        <v>38</v>
      </c>
      <c r="G19" s="14" t="s">
        <v>38</v>
      </c>
      <c r="H19" s="14" t="s">
        <v>38</v>
      </c>
      <c r="I19" s="4" t="s">
        <v>58</v>
      </c>
      <c r="J19" s="10" t="s">
        <v>21</v>
      </c>
    </row>
    <row r="20" spans="1:10">
      <c r="A20" s="4">
        <v>12</v>
      </c>
      <c r="B20" s="5" t="s">
        <v>16</v>
      </c>
      <c r="C20" s="11" t="s">
        <v>27</v>
      </c>
      <c r="D20" s="20">
        <v>100</v>
      </c>
      <c r="E20" s="14" t="s">
        <v>38</v>
      </c>
      <c r="F20" s="14" t="s">
        <v>38</v>
      </c>
      <c r="G20" s="14" t="s">
        <v>38</v>
      </c>
      <c r="H20" s="14" t="s">
        <v>38</v>
      </c>
      <c r="I20" s="4" t="s">
        <v>58</v>
      </c>
      <c r="J20" s="10" t="s">
        <v>22</v>
      </c>
    </row>
    <row r="21" spans="1:10" ht="15.75" customHeight="1">
      <c r="A21" s="4">
        <v>13</v>
      </c>
      <c r="B21" s="5" t="s">
        <v>17</v>
      </c>
      <c r="C21" s="11" t="s">
        <v>27</v>
      </c>
      <c r="D21" s="13">
        <v>23900</v>
      </c>
      <c r="E21" s="14" t="s">
        <v>38</v>
      </c>
      <c r="F21" s="14" t="s">
        <v>38</v>
      </c>
      <c r="G21" s="14" t="s">
        <v>38</v>
      </c>
      <c r="H21" s="14" t="s">
        <v>38</v>
      </c>
      <c r="I21" s="4" t="s">
        <v>58</v>
      </c>
      <c r="J21" s="16" t="s">
        <v>35</v>
      </c>
    </row>
    <row r="22" spans="1:10">
      <c r="A22" s="12">
        <v>14</v>
      </c>
      <c r="B22" s="5" t="s">
        <v>18</v>
      </c>
      <c r="C22" s="11" t="s">
        <v>27</v>
      </c>
      <c r="D22" s="13">
        <v>1100</v>
      </c>
      <c r="E22" s="14" t="s">
        <v>38</v>
      </c>
      <c r="F22" s="14" t="s">
        <v>38</v>
      </c>
      <c r="G22" s="14" t="s">
        <v>38</v>
      </c>
      <c r="H22" s="14" t="s">
        <v>38</v>
      </c>
      <c r="I22" s="4" t="s">
        <v>58</v>
      </c>
      <c r="J22" s="10" t="s">
        <v>54</v>
      </c>
    </row>
    <row r="23" spans="1:10">
      <c r="A23" s="4">
        <v>15</v>
      </c>
      <c r="B23" s="5" t="s">
        <v>36</v>
      </c>
      <c r="C23" s="11" t="s">
        <v>27</v>
      </c>
      <c r="D23" s="13">
        <v>18900</v>
      </c>
      <c r="E23" s="14" t="s">
        <v>38</v>
      </c>
      <c r="F23" s="14" t="s">
        <v>38</v>
      </c>
      <c r="G23" s="14" t="s">
        <v>38</v>
      </c>
      <c r="H23" s="14" t="s">
        <v>38</v>
      </c>
      <c r="I23" s="4" t="s">
        <v>58</v>
      </c>
      <c r="J23" s="10" t="s">
        <v>37</v>
      </c>
    </row>
    <row r="24" spans="1:10">
      <c r="A24" s="54" t="s">
        <v>10</v>
      </c>
      <c r="B24" s="55"/>
      <c r="C24" s="56"/>
      <c r="D24" s="21">
        <f>SUM(D7:D23)</f>
        <v>1964000</v>
      </c>
      <c r="E24" s="14" t="str">
        <f>G7</f>
        <v>-</v>
      </c>
      <c r="F24" s="14" t="s">
        <v>38</v>
      </c>
      <c r="G24" s="14" t="s">
        <v>38</v>
      </c>
      <c r="H24" s="14" t="s">
        <v>38</v>
      </c>
      <c r="I24" s="4"/>
      <c r="J24" s="10"/>
    </row>
    <row r="25" spans="1:10">
      <c r="A25" s="1"/>
      <c r="D25" s="22"/>
      <c r="J25" s="24"/>
    </row>
    <row r="26" spans="1:10">
      <c r="A26" s="1"/>
      <c r="D26" s="22"/>
      <c r="E26" s="25"/>
      <c r="F26" s="25"/>
      <c r="J26" s="24"/>
    </row>
    <row r="27" spans="1:10">
      <c r="A27" s="1"/>
      <c r="D27" s="22"/>
      <c r="J27" s="24"/>
    </row>
    <row r="28" spans="1:10">
      <c r="A28" s="1"/>
      <c r="B28" s="2" t="s">
        <v>64</v>
      </c>
      <c r="C28" s="25" t="s">
        <v>45</v>
      </c>
      <c r="D28" s="26" t="s">
        <v>44</v>
      </c>
      <c r="E28" s="47" t="s">
        <v>61</v>
      </c>
      <c r="F28" s="47"/>
      <c r="G28" s="2" t="s">
        <v>46</v>
      </c>
      <c r="J28" s="24"/>
    </row>
    <row r="29" spans="1:10">
      <c r="A29" s="1"/>
      <c r="B29" s="2" t="s">
        <v>62</v>
      </c>
      <c r="C29" s="27"/>
      <c r="D29" s="26"/>
      <c r="E29" s="47" t="s">
        <v>61</v>
      </c>
      <c r="F29" s="47"/>
      <c r="J29" s="24"/>
    </row>
    <row r="30" spans="1:10">
      <c r="A30" s="1"/>
      <c r="B30" s="24" t="s">
        <v>59</v>
      </c>
      <c r="C30" s="27"/>
      <c r="D30" s="22"/>
      <c r="E30" s="47" t="s">
        <v>60</v>
      </c>
      <c r="F30" s="47"/>
      <c r="J30" s="24"/>
    </row>
    <row r="31" spans="1:10">
      <c r="A31" s="1"/>
      <c r="C31" s="27"/>
      <c r="D31" s="22"/>
      <c r="E31" s="23"/>
      <c r="F31" s="23"/>
      <c r="J31" s="24"/>
    </row>
    <row r="32" spans="1:10" ht="14.25" customHeight="1"/>
    <row r="33" spans="5:5" ht="3" customHeight="1"/>
    <row r="34" spans="5:5" ht="30" customHeight="1"/>
    <row r="35" spans="5:5">
      <c r="E35" s="28"/>
    </row>
  </sheetData>
  <mergeCells count="39">
    <mergeCell ref="L10:P12"/>
    <mergeCell ref="J13:J14"/>
    <mergeCell ref="H5:H6"/>
    <mergeCell ref="E28:F28"/>
    <mergeCell ref="F7:F8"/>
    <mergeCell ref="G7:G8"/>
    <mergeCell ref="H7:H8"/>
    <mergeCell ref="I7:I8"/>
    <mergeCell ref="J7:J8"/>
    <mergeCell ref="E29:F29"/>
    <mergeCell ref="E30:F30"/>
    <mergeCell ref="C13:C14"/>
    <mergeCell ref="D13:D14"/>
    <mergeCell ref="I13:I14"/>
    <mergeCell ref="H13:H14"/>
    <mergeCell ref="A24:C24"/>
    <mergeCell ref="B13:B14"/>
    <mergeCell ref="A13:A14"/>
    <mergeCell ref="E13:E14"/>
    <mergeCell ref="F13:F14"/>
    <mergeCell ref="G13:G14"/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  <mergeCell ref="E5:E6"/>
    <mergeCell ref="F5:F6"/>
    <mergeCell ref="G5:G6"/>
    <mergeCell ref="B7:B8"/>
    <mergeCell ref="A7:A8"/>
    <mergeCell ref="C7:C8"/>
    <mergeCell ref="D7:D8"/>
    <mergeCell ref="E7:E8"/>
  </mergeCells>
  <phoneticPr fontId="6" type="noConversion"/>
  <printOptions horizontalCentered="1"/>
  <pageMargins left="0.19685039370078741" right="0.11811023622047245" top="0.15748031496062992" bottom="0.15748031496062992" header="0.31496062992125984" footer="0.31496062992125984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งบ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senee kumkotsoon</cp:lastModifiedBy>
  <cp:lastPrinted>2025-04-07T21:18:29Z</cp:lastPrinted>
  <dcterms:created xsi:type="dcterms:W3CDTF">2024-01-10T07:59:11Z</dcterms:created>
  <dcterms:modified xsi:type="dcterms:W3CDTF">2025-04-17T12:48:19Z</dcterms:modified>
</cp:coreProperties>
</file>